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<sst xmlns="http://schemas.openxmlformats.org/spreadsheetml/2006/main" count="369" uniqueCount="43">
  <si>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</si>
  <si>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</si>
  <si>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</si>
  <si>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</si>
  <si>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</si>
  <si>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</si>
  <si>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</si>
  <si>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</si>
  <si>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</si>
  <si>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</si>
  <si>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</si>
  <si>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</si>
  <si>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</si>
  <si>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</si>
  <si>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14,30 hs</t>
  </si>
  <si>
    <t>15hs</t>
  </si>
  <si>
    <t>15,30 hs</t>
  </si>
  <si>
    <t>16 hs</t>
  </si>
  <si>
    <t>16,30 hs</t>
  </si>
  <si>
    <t>Menores</t>
  </si>
  <si>
    <t>Mayores</t>
  </si>
  <si>
    <t>Las Esclavas</t>
  </si>
  <si>
    <t>St.Exupery</t>
  </si>
  <si>
    <t xml:space="preserve">Schonthal </t>
  </si>
  <si>
    <t>Damaso</t>
  </si>
  <si>
    <t xml:space="preserve">St.Exupery </t>
  </si>
  <si>
    <t>Schonthal</t>
  </si>
  <si>
    <t>Schonthal B</t>
  </si>
  <si>
    <t>Schonthal A</t>
  </si>
  <si>
    <t>N.Ayres</t>
  </si>
  <si>
    <t>I.R.Arlt</t>
  </si>
  <si>
    <t>Lunes 5 de Junio</t>
  </si>
  <si>
    <t>vs</t>
  </si>
  <si>
    <t xml:space="preserve">Las Esclavas </t>
  </si>
  <si>
    <t>1 a 3</t>
  </si>
  <si>
    <t>0 a 0</t>
  </si>
  <si>
    <t>3 a 1</t>
  </si>
  <si>
    <t>0 a 2</t>
  </si>
  <si>
    <t>0 a 1</t>
  </si>
  <si>
    <t>0 a 3</t>
  </si>
  <si>
    <t>2 a 0</t>
  </si>
  <si>
    <t>1 a 2</t>
  </si>
  <si>
    <t>1 a 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</si>
</sst>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/>
    </xf>
    <xf numFmtId="0" fontId="4" fillId="24" borderId="0" xfId="0" applyFont="1" applyFill="1" applyAlignment="1">
      <alignment horizontal="center" vertical="center"/>
    </xf>
    <xf numFmtId="14" fontId="4" fillId="24" borderId="32" xfId="0" applyNumberFormat="1" applyFont="1" applyFill="1" applyBorder="1" applyAlignment="1">
      <alignment horizontal="center" vertical="center"/>
    </xf>
    <xf numFmtId="14" fontId="9" fillId="24" borderId="32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33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24" borderId="20" xfId="0" applyFont="1" applyFill="1" applyBorder="1" applyAlignment="1">
      <alignment/>
    </xf>
    <xf numFmtId="0" fontId="33" fillId="0" borderId="3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" fontId="33" fillId="24" borderId="18" xfId="0" applyNumberFormat="1" applyFont="1" applyFill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 vertical="center"/>
    </xf>
    <xf numFmtId="0" fontId="33" fillId="16" borderId="34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 vertical="center"/>
    </xf>
    <xf numFmtId="16" fontId="33" fillId="16" borderId="18" xfId="0" applyNumberFormat="1" applyFont="1" applyFill="1" applyBorder="1" applyAlignment="1">
      <alignment horizontal="center"/>
    </xf>
    <xf numFmtId="0" fontId="0" fillId="16" borderId="36" xfId="0" applyFont="1" applyFill="1" applyBorder="1" applyAlignment="1">
      <alignment horizontal="center" vertical="center"/>
    </xf>
    <xf numFmtId="0" fontId="0" fillId="16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38" xfId="0" applyFont="1" applyFill="1" applyBorder="1" applyAlignment="1">
      <alignment horizontal="center"/>
    </xf>
    <xf numFmtId="0" fontId="0" fillId="16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" fontId="33" fillId="0" borderId="35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38100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28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H15" sqref="H14:H15"/>
    </sheetView>
  </sheetViews>
  <sheetFormatPr defaultColWidth="11.421875" defaultRowHeight="12.75"/>
  <cols>
    <col min="1" max="1" width="6.00390625" style="32" customWidth="1"/>
    <col min="2" max="2" width="13.8515625" style="26" customWidth="1"/>
    <col min="3" max="3" width="8.8515625" style="62" customWidth="1"/>
    <col min="4" max="4" width="14.28125" style="0" customWidth="1"/>
    <col min="5" max="5" width="12.8515625" style="26" customWidth="1"/>
    <col min="6" max="6" width="6.28125" style="65" customWidth="1"/>
    <col min="7" max="7" width="15.28125" style="26" customWidth="1"/>
    <col min="8" max="8" width="11.7109375" style="26" customWidth="1"/>
    <col min="9" max="9" width="9.8515625" style="62" customWidth="1"/>
    <col min="10" max="10" width="12.00390625" style="26" customWidth="1"/>
    <col min="11" max="11" width="9.140625" style="26" customWidth="1"/>
    <col min="12" max="12" width="2.00390625" style="0" customWidth="1"/>
    <col min="13" max="13" width="8.57421875" style="26" customWidth="1"/>
    <col min="14" max="14" width="11.7109375" style="26" customWidth="1"/>
    <col min="15" max="15" width="2.00390625" style="0" customWidth="1"/>
    <col min="16" max="16" width="9.28125" style="26" customWidth="1"/>
  </cols>
  <sheetData>
    <row r="1" spans="6:12" ht="28.5" customHeight="1">
      <c r="F1" s="49"/>
      <c r="H1" s="51" t="s">
        <v>11</v>
      </c>
      <c r="J1" s="52"/>
      <c r="K1" s="52"/>
      <c r="L1" s="52"/>
    </row>
    <row r="2" spans="8:15" ht="28.5" customHeight="1">
      <c r="H2" s="51" t="s">
        <v>9</v>
      </c>
      <c r="O2" s="26"/>
    </row>
    <row r="3" spans="6:16" ht="35.25" customHeight="1" thickBot="1">
      <c r="F3" s="50"/>
      <c r="H3" s="51" t="s">
        <v>12</v>
      </c>
      <c r="J3" s="48"/>
      <c r="K3" s="56" t="s">
        <v>13</v>
      </c>
      <c r="L3" s="56"/>
      <c r="M3" s="56"/>
      <c r="N3" s="57" t="s">
        <v>31</v>
      </c>
      <c r="O3" s="58"/>
      <c r="P3" s="57"/>
    </row>
    <row r="4" spans="2:16" ht="18" customHeight="1" thickBot="1">
      <c r="B4" s="59" t="s">
        <v>7</v>
      </c>
      <c r="C4" s="63"/>
      <c r="D4" s="61">
        <v>1</v>
      </c>
      <c r="E4" s="59" t="s">
        <v>7</v>
      </c>
      <c r="F4" s="63"/>
      <c r="G4" s="61">
        <v>2</v>
      </c>
      <c r="H4" s="59" t="s">
        <v>7</v>
      </c>
      <c r="I4" s="63"/>
      <c r="J4" s="61">
        <v>3</v>
      </c>
      <c r="K4" s="59" t="s">
        <v>7</v>
      </c>
      <c r="L4" s="60"/>
      <c r="M4" s="61">
        <v>4</v>
      </c>
      <c r="N4" s="59" t="s">
        <v>7</v>
      </c>
      <c r="O4" s="60"/>
      <c r="P4" s="61">
        <v>5</v>
      </c>
    </row>
    <row r="5" spans="1:16" ht="13.5" thickBot="1">
      <c r="A5" s="17"/>
      <c r="B5" s="83" t="s">
        <v>19</v>
      </c>
      <c r="C5" s="84"/>
      <c r="D5" s="85"/>
      <c r="E5" s="79" t="s">
        <v>20</v>
      </c>
      <c r="F5" s="80"/>
      <c r="G5" s="86"/>
      <c r="H5" s="81"/>
      <c r="I5" s="82"/>
      <c r="J5" s="82"/>
      <c r="K5" s="79"/>
      <c r="L5" s="80"/>
      <c r="M5" s="80"/>
      <c r="N5" s="29"/>
      <c r="O5" s="28"/>
      <c r="P5" s="27"/>
    </row>
    <row r="6" spans="1:16" ht="36" customHeight="1">
      <c r="A6" s="37" t="s">
        <v>8</v>
      </c>
      <c r="B6" s="66" t="s">
        <v>30</v>
      </c>
      <c r="C6" s="89" t="s">
        <v>34</v>
      </c>
      <c r="D6" s="68" t="s">
        <v>29</v>
      </c>
      <c r="E6" s="73" t="s">
        <v>25</v>
      </c>
      <c r="F6" s="76" t="s">
        <v>35</v>
      </c>
      <c r="G6" s="75" t="s">
        <v>24</v>
      </c>
      <c r="H6" s="66"/>
      <c r="I6" s="67" t="s">
        <v>6</v>
      </c>
      <c r="J6" s="68"/>
      <c r="K6" s="41"/>
      <c r="L6" s="55" t="s">
        <v>6</v>
      </c>
      <c r="M6" s="42"/>
      <c r="N6" s="38"/>
      <c r="O6" s="39" t="s">
        <v>6</v>
      </c>
      <c r="P6" s="40"/>
    </row>
    <row r="7" spans="1:16" ht="33.75" customHeight="1">
      <c r="A7" s="37" t="s">
        <v>14</v>
      </c>
      <c r="B7" s="69" t="s">
        <v>29</v>
      </c>
      <c r="C7" s="71" t="s">
        <v>36</v>
      </c>
      <c r="D7" s="70" t="s">
        <v>22</v>
      </c>
      <c r="E7" s="73" t="s">
        <v>23</v>
      </c>
      <c r="F7" s="74" t="s">
        <v>37</v>
      </c>
      <c r="G7" s="75" t="s">
        <v>21</v>
      </c>
      <c r="H7" s="53"/>
      <c r="I7" s="64" t="s">
        <v>32</v>
      </c>
      <c r="J7" s="54"/>
      <c r="K7" s="46"/>
      <c r="L7" s="44" t="s">
        <v>6</v>
      </c>
      <c r="M7" s="47"/>
      <c r="N7" s="43"/>
      <c r="O7" s="44" t="s">
        <v>6</v>
      </c>
      <c r="P7" s="45"/>
    </row>
    <row r="8" spans="1:16" ht="34.5" customHeight="1">
      <c r="A8" s="37" t="s">
        <v>15</v>
      </c>
      <c r="B8" s="53" t="s">
        <v>22</v>
      </c>
      <c r="C8" s="64" t="s">
        <v>38</v>
      </c>
      <c r="D8" s="54" t="s">
        <v>21</v>
      </c>
      <c r="E8" s="77" t="s">
        <v>26</v>
      </c>
      <c r="F8" s="76" t="s">
        <v>39</v>
      </c>
      <c r="G8" s="78" t="s">
        <v>24</v>
      </c>
      <c r="H8" s="53"/>
      <c r="I8" s="64" t="s">
        <v>6</v>
      </c>
      <c r="J8" s="54"/>
      <c r="K8" s="46"/>
      <c r="L8" s="44" t="s">
        <v>6</v>
      </c>
      <c r="M8" s="47"/>
      <c r="N8" s="43"/>
      <c r="O8" s="44" t="s">
        <v>6</v>
      </c>
      <c r="P8" s="45"/>
    </row>
    <row r="9" spans="1:16" ht="30" customHeight="1">
      <c r="A9" s="37" t="s">
        <v>16</v>
      </c>
      <c r="B9" s="73" t="s">
        <v>33</v>
      </c>
      <c r="C9" s="74" t="s">
        <v>40</v>
      </c>
      <c r="D9" s="75" t="s">
        <v>22</v>
      </c>
      <c r="E9" s="43" t="s">
        <v>24</v>
      </c>
      <c r="F9" s="71" t="s">
        <v>41</v>
      </c>
      <c r="G9" s="45" t="s">
        <v>29</v>
      </c>
      <c r="H9" s="43"/>
      <c r="I9" s="64" t="s">
        <v>6</v>
      </c>
      <c r="J9" s="45"/>
      <c r="K9" s="46"/>
      <c r="L9" s="44" t="s">
        <v>6</v>
      </c>
      <c r="M9" s="47"/>
      <c r="N9" s="43"/>
      <c r="O9" s="44" t="s">
        <v>6</v>
      </c>
      <c r="P9" s="45"/>
    </row>
    <row r="10" spans="1:16" ht="31.5" customHeight="1">
      <c r="A10" s="37" t="s">
        <v>17</v>
      </c>
      <c r="B10" s="43"/>
      <c r="C10" s="72" t="s">
        <v>32</v>
      </c>
      <c r="D10" s="45"/>
      <c r="E10" s="43" t="s">
        <v>33</v>
      </c>
      <c r="F10" s="71" t="s">
        <v>38</v>
      </c>
      <c r="G10" s="45" t="s">
        <v>27</v>
      </c>
      <c r="H10" s="43"/>
      <c r="I10" s="64" t="s">
        <v>6</v>
      </c>
      <c r="J10" s="45"/>
      <c r="K10" s="46"/>
      <c r="L10" s="44" t="s">
        <v>6</v>
      </c>
      <c r="M10" s="47"/>
      <c r="N10" s="43"/>
      <c r="O10" s="44" t="s">
        <v>6</v>
      </c>
      <c r="P10" s="45"/>
    </row>
    <row r="11" spans="1:16" ht="36" customHeight="1">
      <c r="A11" s="37" t="s">
        <v>18</v>
      </c>
      <c r="B11" s="43" t="s">
        <v>24</v>
      </c>
      <c r="C11" s="72" t="s">
        <v>42</v>
      </c>
      <c r="D11" s="45" t="s">
        <v>28</v>
      </c>
      <c r="E11" s="43"/>
      <c r="F11" s="71" t="s">
        <v>6</v>
      </c>
      <c r="G11" s="45"/>
      <c r="H11" s="43"/>
      <c r="I11" s="64" t="s">
        <v>6</v>
      </c>
      <c r="J11" s="45"/>
      <c r="K11" s="46"/>
      <c r="L11" s="44" t="s">
        <v>6</v>
      </c>
      <c r="M11" s="47"/>
      <c r="N11" s="43"/>
      <c r="O11" s="44" t="s">
        <v>6</v>
      </c>
      <c r="P11" s="45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3">
        <f>IF(Fixture!M1="Futbol","FUTBOL","")</f>
      </c>
      <c r="C1" s="34">
        <f>IF(Fixture!M1="Hockey","HOCKEY","")</f>
      </c>
      <c r="D1" s="3"/>
      <c r="E1" s="1"/>
      <c r="F1" s="6"/>
      <c r="G1" s="19">
        <f>B1</f>
      </c>
      <c r="H1" s="35">
        <f>$C$1</f>
      </c>
      <c r="I1" s="6"/>
      <c r="J1" s="19">
        <f>B1</f>
      </c>
      <c r="K1" s="35">
        <f>$C$1</f>
      </c>
      <c r="L1" s="3"/>
      <c r="M1" s="1"/>
      <c r="N1" s="6"/>
      <c r="O1" s="19">
        <f>B1</f>
      </c>
      <c r="P1" s="35">
        <f>$C$1</f>
      </c>
      <c r="R1" s="6"/>
      <c r="S1" s="19">
        <f>B1</f>
      </c>
      <c r="T1" s="35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6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I.R.Arlt</v>
      </c>
      <c r="B9" s="1"/>
      <c r="C9" s="8"/>
      <c r="D9" s="1"/>
      <c r="E9" s="1"/>
      <c r="F9" s="24" t="str">
        <f>Fixture!E6</f>
        <v>St.Exupery 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N.Ayres</v>
      </c>
      <c r="B15" s="1"/>
      <c r="C15" s="8"/>
      <c r="D15" s="1"/>
      <c r="E15" s="1"/>
      <c r="F15" s="24" t="str">
        <f>Fixture!G6</f>
        <v>Damaso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5">
        <f>$C$1</f>
      </c>
      <c r="D20" s="3"/>
      <c r="E20" s="1"/>
      <c r="F20" s="6"/>
      <c r="G20" s="19">
        <f>B1</f>
      </c>
      <c r="H20" s="35">
        <f>$C$1</f>
      </c>
      <c r="I20" s="6"/>
      <c r="J20" s="19">
        <f>B1</f>
      </c>
      <c r="K20" s="35">
        <f>$C$1</f>
      </c>
      <c r="L20" s="3"/>
      <c r="M20" s="1"/>
      <c r="N20" s="6"/>
      <c r="O20" s="19">
        <f>B1</f>
      </c>
      <c r="P20" s="35">
        <f>$C$1</f>
      </c>
      <c r="R20" s="6"/>
      <c r="S20" s="19">
        <f>B1</f>
      </c>
      <c r="T20" s="35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N.Ayres</v>
      </c>
      <c r="B28" s="1"/>
      <c r="C28" s="8"/>
      <c r="D28" s="1"/>
      <c r="E28" s="1"/>
      <c r="F28" s="24" t="str">
        <f>Fixture!E7</f>
        <v>Schonthal 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St.Exupery</v>
      </c>
      <c r="B34" s="1"/>
      <c r="C34" s="8"/>
      <c r="D34" s="1"/>
      <c r="E34" s="1"/>
      <c r="F34" s="24" t="str">
        <f>Fixture!G7</f>
        <v>Las Esclavas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5">
        <f>$C$1</f>
      </c>
      <c r="D39" s="3"/>
      <c r="E39" s="1"/>
      <c r="F39" s="6"/>
      <c r="G39" s="19">
        <f>B1</f>
      </c>
      <c r="H39" s="35">
        <f>$C$1</f>
      </c>
      <c r="I39" s="6"/>
      <c r="J39" s="19">
        <f>B1</f>
      </c>
      <c r="K39" s="35">
        <f>$C$1</f>
      </c>
      <c r="L39" s="3"/>
      <c r="M39" s="1"/>
      <c r="N39" s="6"/>
      <c r="O39" s="19">
        <f>B1</f>
      </c>
      <c r="P39" s="35">
        <f>$C$1</f>
      </c>
      <c r="R39" s="6"/>
      <c r="S39" s="19">
        <f>B1</f>
      </c>
      <c r="T39" s="35">
        <f>$C$1</f>
      </c>
      <c r="V39" s="1"/>
    </row>
    <row r="40" spans="1:22" ht="12.75">
      <c r="A40" s="7"/>
      <c r="B40" s="15" t="s">
        <v>5</v>
      </c>
      <c r="C40" s="31" t="str">
        <f>Fixture!$A$8</f>
        <v>15hs</v>
      </c>
      <c r="D40" s="1"/>
      <c r="E40" s="1"/>
      <c r="F40" s="7"/>
      <c r="G40" s="15" t="s">
        <v>5</v>
      </c>
      <c r="H40" s="31" t="str">
        <f>Fixture!$A$8</f>
        <v>15hs</v>
      </c>
      <c r="I40" s="7"/>
      <c r="J40" s="15" t="s">
        <v>5</v>
      </c>
      <c r="K40" s="31" t="str">
        <f>Fixture!$A$8</f>
        <v>15hs</v>
      </c>
      <c r="L40" s="1"/>
      <c r="M40" s="1"/>
      <c r="N40" s="7"/>
      <c r="O40" s="15" t="s">
        <v>5</v>
      </c>
      <c r="P40" s="31" t="str">
        <f>Fixture!$A$8</f>
        <v>15hs</v>
      </c>
      <c r="R40" s="7"/>
      <c r="S40" s="15" t="s">
        <v>5</v>
      </c>
      <c r="T40" s="31" t="str">
        <f>Fixture!$A$8</f>
        <v>15hs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St.Exupery</v>
      </c>
      <c r="B47" s="1"/>
      <c r="C47" s="8"/>
      <c r="D47" s="1"/>
      <c r="E47" s="1"/>
      <c r="F47" s="24" t="str">
        <f>Fixture!E$8</f>
        <v>Schonthal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Las Esclavas</v>
      </c>
      <c r="B53" s="1"/>
      <c r="C53" s="8"/>
      <c r="D53" s="1"/>
      <c r="E53" s="1"/>
      <c r="F53" s="24" t="str">
        <f>Fixture!G$8</f>
        <v>Damaso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5">
        <f>$C$1</f>
      </c>
      <c r="D59" s="3"/>
      <c r="E59" s="1"/>
      <c r="F59" s="6"/>
      <c r="G59" s="19">
        <f>B1</f>
      </c>
      <c r="H59" s="35">
        <f>$C$1</f>
      </c>
      <c r="I59" s="6"/>
      <c r="J59" s="19">
        <f>B1</f>
      </c>
      <c r="K59" s="35">
        <f>$C$1</f>
      </c>
      <c r="L59" s="3"/>
      <c r="M59" s="1"/>
      <c r="N59" s="6"/>
      <c r="O59" s="19">
        <f>B1</f>
      </c>
      <c r="P59" s="35">
        <f>$C$1</f>
      </c>
      <c r="R59" s="6"/>
      <c r="S59" s="19">
        <f>B1</f>
      </c>
      <c r="T59" s="35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Las Esclavas </v>
      </c>
      <c r="B67" s="1"/>
      <c r="C67" s="8"/>
      <c r="D67" s="1"/>
      <c r="E67" s="1"/>
      <c r="F67" s="24" t="str">
        <f>Fixture!E9</f>
        <v>Damaso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St.Exupery</v>
      </c>
      <c r="B73" s="1"/>
      <c r="C73" s="8"/>
      <c r="D73" s="1"/>
      <c r="E73" s="1"/>
      <c r="F73" s="24" t="str">
        <f>Fixture!G9</f>
        <v>N.Ayres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5">
        <f>$C$1</f>
      </c>
      <c r="D78" s="3"/>
      <c r="E78" s="1"/>
      <c r="F78" s="6"/>
      <c r="G78" s="19">
        <f>B1</f>
      </c>
      <c r="H78" s="35">
        <f>$C$1</f>
      </c>
      <c r="I78" s="6"/>
      <c r="J78" s="19">
        <f>B1</f>
      </c>
      <c r="K78" s="35">
        <f>$C$1</f>
      </c>
      <c r="L78" s="1"/>
      <c r="M78" s="1"/>
      <c r="N78" s="6"/>
      <c r="O78" s="19">
        <f>B1</f>
      </c>
      <c r="P78" s="35">
        <f>$C$1</f>
      </c>
      <c r="Q78" s="1"/>
      <c r="R78" s="6"/>
      <c r="S78" s="19">
        <f>B1</f>
      </c>
      <c r="T78" s="35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 t="str">
        <f>Fixture!E10</f>
        <v>Las Esclavas 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 t="str">
        <f>Fixture!G10</f>
        <v>Schonthal B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5">
        <f>$C$1</f>
      </c>
      <c r="D97" s="3"/>
      <c r="E97" s="1"/>
      <c r="F97" s="6"/>
      <c r="G97" s="19">
        <f>B1</f>
      </c>
      <c r="H97" s="35">
        <f>$C$1</f>
      </c>
      <c r="I97" s="6"/>
      <c r="J97" s="19">
        <f>B1</f>
      </c>
      <c r="K97" s="35">
        <f>$C$1</f>
      </c>
      <c r="L97" s="1"/>
      <c r="M97" s="1"/>
      <c r="N97" s="6"/>
      <c r="O97" s="19">
        <f>B1</f>
      </c>
      <c r="P97" s="35">
        <f>$C$1</f>
      </c>
      <c r="Q97" s="1"/>
      <c r="R97" s="6"/>
      <c r="S97" s="19">
        <f>B1</f>
      </c>
      <c r="T97" s="35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Damaso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Schonthal A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5">
        <f>$C$1</f>
      </c>
      <c r="D115" s="3"/>
      <c r="E115" s="1"/>
      <c r="F115" s="6"/>
      <c r="G115" s="19">
        <f>B1</f>
      </c>
      <c r="H115" s="35">
        <f>$C$1</f>
      </c>
      <c r="I115" s="6"/>
      <c r="J115" s="19">
        <f>B1</f>
      </c>
      <c r="K115" s="35">
        <f>$C$1</f>
      </c>
      <c r="L115" s="1"/>
      <c r="M115" s="1"/>
      <c r="N115" s="6"/>
      <c r="O115" s="19">
        <f>B1</f>
      </c>
      <c r="P115" s="35">
        <f>$C$1</f>
      </c>
      <c r="Q115" s="1"/>
      <c r="R115" s="6"/>
      <c r="S115" s="19">
        <f>B1</f>
      </c>
      <c r="T115" s="35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5">
        <f>$C$1</f>
      </c>
      <c r="D133" s="3"/>
      <c r="E133" s="1"/>
      <c r="F133" s="6"/>
      <c r="G133" s="19">
        <f>B1</f>
      </c>
      <c r="H133" s="35">
        <f>$C$1</f>
      </c>
      <c r="I133" s="6"/>
      <c r="J133" s="19">
        <f>B1</f>
      </c>
      <c r="K133" s="35">
        <f>$C$1</f>
      </c>
      <c r="L133" s="1"/>
      <c r="M133" s="1"/>
      <c r="N133" s="6"/>
      <c r="O133" s="19">
        <f>B1</f>
      </c>
      <c r="P133" s="35">
        <f>$C$1</f>
      </c>
      <c r="Q133" s="1"/>
      <c r="R133" s="6"/>
      <c r="S133" s="19">
        <f>B1</f>
      </c>
      <c r="T133" s="35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5">
        <f>$C$1</f>
      </c>
      <c r="D151" s="3"/>
      <c r="E151" s="1"/>
      <c r="F151" s="6"/>
      <c r="G151" s="19">
        <f>B1</f>
      </c>
      <c r="H151" s="35">
        <f>$C$1</f>
      </c>
      <c r="I151" s="6"/>
      <c r="J151" s="19">
        <f>B1</f>
      </c>
      <c r="K151" s="35">
        <f>$C$1</f>
      </c>
      <c r="L151" s="1"/>
      <c r="M151" s="1"/>
      <c r="N151" s="6"/>
      <c r="O151" s="19">
        <f>B1</f>
      </c>
      <c r="P151" s="35">
        <f>$C$1</f>
      </c>
      <c r="Q151" s="1"/>
      <c r="R151" s="6"/>
      <c r="S151" s="19">
        <f>B1</f>
      </c>
      <c r="T151" s="35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5">
        <f>$C$1</f>
      </c>
      <c r="D171" s="3"/>
      <c r="E171" s="1"/>
      <c r="F171" s="6"/>
      <c r="G171" s="19">
        <f>B1</f>
      </c>
      <c r="H171" s="35">
        <f>$C$1</f>
      </c>
      <c r="I171" s="6"/>
      <c r="J171" s="19">
        <f>B1</f>
      </c>
      <c r="K171" s="35">
        <f>$C$1</f>
      </c>
      <c r="L171" s="3"/>
      <c r="M171" s="1"/>
      <c r="N171" s="6"/>
      <c r="O171" s="19">
        <f>B1</f>
      </c>
      <c r="P171" s="35">
        <f>$C$1</f>
      </c>
      <c r="R171" s="6"/>
      <c r="S171" s="19">
        <f>B1</f>
      </c>
      <c r="T171" s="35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2017-05-29T14:02:59Z</cp:lastPrinted>
  <dcterms:created xsi:type="dcterms:W3CDTF">2004-05-13T12:19:46Z</dcterms:created>
  <dcterms:modified xsi:type="dcterms:W3CDTF">2017-06-05T20:06:58Z</dcterms:modified>
  <cp:category/>
  <cp:version/>
  <cp:contentType/>
  <cp:contentStatus/>
</cp:coreProperties>
</file>